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5855" windowHeight="999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<sst xmlns="http://schemas.openxmlformats.org/spreadsheetml/2006/main" count="51" uniqueCount="51">
  <si>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</si>
  <si>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</si>
  <si>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</si>
  <si>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</si>
  <si>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</si>
  <si>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</si>
  <si>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</si>
  <si>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</si>
  <si>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</si>
  <si>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</si>
  <si>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</si>
  <si>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</si>
  <si>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</si>
  <si>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</si>
  <si>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</si>
  <si>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</si>
  <si>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</si>
  <si>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</si>
  <si>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</si>
  <si>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</si>
  <si>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</si>
  <si>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</si>
  <si>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</si>
  <si>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</si>
  <si>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</si>
  <si>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</si>
  <si>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</si>
  <si>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</si>
  <si>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</si>
  <si>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</si>
  <si>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</si>
  <si>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</si>
  <si>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</si>
  <si>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</si>
  <si>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</si>
  <si>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</si>
  <si>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</si>
  <si>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</si>
  <si>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</si>
  <si>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</si>
  <si>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</si>
  <si>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</si>
  <si>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</si>
  <si>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ЕДИНЫЙ СЕЛЬСКОХОЗЯЙСТВЕННЫЙ НАЛОГ</t>
  </si>
  <si>
    <t>00010300000000000 000</t>
  </si>
  <si>
    <t xml:space="preserve">за 1 квартал 2017 года </t>
  </si>
  <si>
    <t>По бюджету на 2017 год (тыс.руб.)</t>
  </si>
  <si>
    <t>Исполнено                          за 1 квартал 2017 года                 (тыс. руб.)</t>
  </si>
  <si>
    <t>00010503000010000 110</t>
  </si>
  <si>
    <t>00010302000010000 110</t>
  </si>
  <si>
    <t>№20 от 19 апреля 2017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</si>
</sst>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left" wrapText="1"/>
      <protection/>
    </xf>
    <xf numFmtId="0" fontId="3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" xfId="0" applyNumberFormat="1" applyFont="1" applyFill="1" applyBorder="1" applyAlignment="1" applyProtection="1">
      <alignment wrapText="1"/>
      <protection/>
    </xf>
    <xf numFmtId="174" fontId="6" fillId="0" borderId="1" xfId="0" applyNumberFormat="1" applyFont="1" applyFill="1" applyBorder="1" applyAlignment="1" applyProtection="1">
      <alignment wrapText="1"/>
      <protection/>
    </xf>
    <xf numFmtId="17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wrapText="1"/>
      <protection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1" xfId="0" applyNumberFormat="1" applyFont="1" applyFill="1" applyBorder="1" applyAlignment="1" applyProtection="1">
      <alignment horizont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F5" sqref="F5"/>
    </sheetView>
  </sheetViews>
  <sheetFormatPr defaultColWidth="9.1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34</v>
      </c>
    </row>
    <row r="2" spans="5:6" ht="12.75">
      <c r="E2" s="21"/>
      <c r="F2" s="21" t="s">
        <v>35</v>
      </c>
    </row>
    <row r="3" spans="5:6" ht="12.75">
      <c r="E3" s="22"/>
      <c r="F3" s="21" t="s">
        <v>33</v>
      </c>
    </row>
    <row r="4" spans="5:6" ht="12.75">
      <c r="E4" s="22"/>
      <c r="F4" s="21" t="s">
        <v>50</v>
      </c>
    </row>
    <row r="5" spans="5:6" ht="12.75">
      <c r="E5" s="22"/>
      <c r="F5" s="21" t="s">
        <v>36</v>
      </c>
    </row>
    <row r="6" ht="14.25" customHeight="1"/>
    <row r="7" spans="1:6" ht="12" customHeight="1">
      <c r="A7" s="24" t="s">
        <v>0</v>
      </c>
      <c r="B7" s="24"/>
      <c r="C7" s="24"/>
      <c r="D7" s="24"/>
      <c r="E7" s="24"/>
      <c r="F7" s="24"/>
    </row>
    <row r="8" spans="1:6" ht="12" customHeight="1">
      <c r="A8" s="24" t="s">
        <v>37</v>
      </c>
      <c r="B8" s="24"/>
      <c r="C8" s="24"/>
      <c r="D8" s="24"/>
      <c r="E8" s="24"/>
      <c r="F8" s="24"/>
    </row>
    <row r="9" spans="1:6" ht="12" customHeight="1">
      <c r="A9" s="24" t="s">
        <v>30</v>
      </c>
      <c r="B9" s="24"/>
      <c r="C9" s="24"/>
      <c r="D9" s="24"/>
      <c r="E9" s="24"/>
      <c r="F9" s="24"/>
    </row>
    <row r="10" spans="1:6" ht="12" customHeight="1">
      <c r="A10" s="24" t="s">
        <v>45</v>
      </c>
      <c r="B10" s="24"/>
      <c r="C10" s="24"/>
      <c r="D10" s="24"/>
      <c r="E10" s="24"/>
      <c r="F10" s="24"/>
    </row>
    <row r="11" spans="1:6" ht="21.75" customHeight="1">
      <c r="A11" s="31"/>
      <c r="B11" s="31"/>
      <c r="C11" s="31"/>
      <c r="D11" s="31"/>
      <c r="E11" s="31"/>
      <c r="F11" s="31"/>
    </row>
    <row r="12" spans="1:6" ht="55.5" customHeight="1">
      <c r="A12" s="12"/>
      <c r="B12" s="14" t="s">
        <v>1</v>
      </c>
      <c r="C12" s="28" t="s">
        <v>2</v>
      </c>
      <c r="D12" s="29"/>
      <c r="E12" s="19" t="s">
        <v>46</v>
      </c>
      <c r="F12" s="20" t="s">
        <v>47</v>
      </c>
    </row>
    <row r="13" spans="1:6" ht="15.75" customHeight="1">
      <c r="A13" s="12"/>
      <c r="B13" s="7" t="s">
        <v>3</v>
      </c>
      <c r="C13" s="25" t="s">
        <v>4</v>
      </c>
      <c r="D13" s="25"/>
      <c r="E13" s="17">
        <f>SUM(E14+E16+E19+E23+E24+E25+E29)+E28</f>
        <v>43057.4</v>
      </c>
      <c r="F13" s="17">
        <f>SUM(F14+F16+F19+F23+F24+F25+F29)+F28+F18</f>
        <v>13002.1</v>
      </c>
    </row>
    <row r="14" spans="1:6" ht="18.75" customHeight="1">
      <c r="A14" s="12"/>
      <c r="B14" s="7" t="s">
        <v>5</v>
      </c>
      <c r="C14" s="25" t="s">
        <v>6</v>
      </c>
      <c r="D14" s="25"/>
      <c r="E14" s="17">
        <f>SUM(E15)</f>
        <v>14271.4</v>
      </c>
      <c r="F14" s="17">
        <f>SUM(F15)</f>
        <v>4026.2</v>
      </c>
    </row>
    <row r="15" spans="1:6" ht="12.75" customHeight="1">
      <c r="A15" s="12"/>
      <c r="B15" s="7" t="s">
        <v>7</v>
      </c>
      <c r="C15" s="26" t="s">
        <v>8</v>
      </c>
      <c r="D15" s="26"/>
      <c r="E15" s="17">
        <v>14271.4</v>
      </c>
      <c r="F15" s="17">
        <v>4026.2</v>
      </c>
    </row>
    <row r="16" spans="1:6" ht="26.25" customHeight="1">
      <c r="A16" s="12"/>
      <c r="B16" s="7" t="s">
        <v>32</v>
      </c>
      <c r="C16" s="25" t="s">
        <v>44</v>
      </c>
      <c r="D16" s="30"/>
      <c r="E16" s="17">
        <f>E17</f>
        <v>1546.7</v>
      </c>
      <c r="F16" s="17">
        <f>F17</f>
        <v>334.1</v>
      </c>
    </row>
    <row r="17" spans="1:6" ht="24.75" customHeight="1">
      <c r="A17" s="12"/>
      <c r="B17" s="7" t="s">
        <v>31</v>
      </c>
      <c r="C17" s="25" t="s">
        <v>49</v>
      </c>
      <c r="D17" s="30"/>
      <c r="E17" s="17">
        <v>1546.7</v>
      </c>
      <c r="F17" s="17">
        <v>334.1</v>
      </c>
    </row>
    <row r="18" spans="1:6" ht="14.25" customHeight="1">
      <c r="A18" s="12"/>
      <c r="B18" s="7" t="s">
        <v>43</v>
      </c>
      <c r="C18" s="25" t="s">
        <v>48</v>
      </c>
      <c r="D18" s="30"/>
      <c r="E18" s="17"/>
      <c r="F18" s="17">
        <v>6.6</v>
      </c>
    </row>
    <row r="19" spans="1:6" ht="15.75" customHeight="1">
      <c r="A19" s="12"/>
      <c r="B19" s="7" t="s">
        <v>9</v>
      </c>
      <c r="C19" s="25" t="s">
        <v>10</v>
      </c>
      <c r="D19" s="30"/>
      <c r="E19" s="17">
        <f>SUM(E20+E22)+E21</f>
        <v>21190.7</v>
      </c>
      <c r="F19" s="17">
        <v>7360.2</v>
      </c>
    </row>
    <row r="20" spans="1:6" ht="12.75">
      <c r="A20" s="12"/>
      <c r="B20" s="7" t="s">
        <v>11</v>
      </c>
      <c r="C20" s="32" t="s">
        <v>12</v>
      </c>
      <c r="D20" s="32"/>
      <c r="E20" s="17">
        <v>449.8</v>
      </c>
      <c r="F20" s="17">
        <v>-2</v>
      </c>
    </row>
    <row r="21" spans="1:6" ht="12.75" hidden="1">
      <c r="A21" s="12"/>
      <c r="B21" s="8" t="s">
        <v>13</v>
      </c>
      <c r="C21" s="25" t="s">
        <v>14</v>
      </c>
      <c r="D21" s="25"/>
      <c r="E21" s="17">
        <v>0</v>
      </c>
      <c r="F21" s="17">
        <v>0</v>
      </c>
    </row>
    <row r="22" spans="1:6" ht="12.75">
      <c r="A22" s="12"/>
      <c r="B22" s="7" t="s">
        <v>15</v>
      </c>
      <c r="C22" s="25" t="s">
        <v>16</v>
      </c>
      <c r="D22" s="25"/>
      <c r="E22" s="17">
        <v>20740.9</v>
      </c>
      <c r="F22" s="17">
        <v>7362.1</v>
      </c>
    </row>
    <row r="23" spans="1:6" ht="15.75" customHeight="1">
      <c r="A23" s="12"/>
      <c r="B23" s="7" t="s">
        <v>17</v>
      </c>
      <c r="C23" s="26" t="s">
        <v>18</v>
      </c>
      <c r="D23" s="26"/>
      <c r="E23" s="17">
        <v>50</v>
      </c>
      <c r="F23" s="17">
        <v>10.7</v>
      </c>
    </row>
    <row r="24" spans="1:6" ht="30.75" customHeight="1" hidden="1">
      <c r="A24" s="12"/>
      <c r="B24" s="10" t="s">
        <v>19</v>
      </c>
      <c r="C24" s="26" t="s">
        <v>20</v>
      </c>
      <c r="D24" s="26"/>
      <c r="E24" s="17"/>
      <c r="F24" s="17"/>
    </row>
    <row r="25" spans="1:6" ht="39.75" customHeight="1">
      <c r="A25" s="12"/>
      <c r="B25" s="7" t="s">
        <v>21</v>
      </c>
      <c r="C25" s="26" t="s">
        <v>22</v>
      </c>
      <c r="D25" s="26"/>
      <c r="E25" s="17">
        <f>E26+E27</f>
        <v>5998.6</v>
      </c>
      <c r="F25" s="17">
        <v>1105.8</v>
      </c>
    </row>
    <row r="26" spans="1:6" ht="97.5" customHeight="1">
      <c r="A26" s="12"/>
      <c r="B26" s="23" t="s">
        <v>41</v>
      </c>
      <c r="C26" s="26" t="s">
        <v>42</v>
      </c>
      <c r="D26" s="26"/>
      <c r="E26" s="17">
        <v>404</v>
      </c>
      <c r="F26" s="17">
        <v>54</v>
      </c>
    </row>
    <row r="27" spans="1:6" ht="99.75" customHeight="1">
      <c r="A27" s="12"/>
      <c r="B27" s="23" t="s">
        <v>39</v>
      </c>
      <c r="C27" s="26" t="s">
        <v>40</v>
      </c>
      <c r="D27" s="26"/>
      <c r="E27" s="17">
        <v>5594.6</v>
      </c>
      <c r="F27" s="17">
        <v>1051.7</v>
      </c>
    </row>
    <row r="28" spans="1:6" ht="15.75" customHeight="1">
      <c r="A28" s="12"/>
      <c r="B28" s="9" t="s">
        <v>29</v>
      </c>
      <c r="C28" s="26" t="s">
        <v>28</v>
      </c>
      <c r="D28" s="26"/>
      <c r="E28" s="17"/>
      <c r="F28" s="17">
        <v>158.5</v>
      </c>
    </row>
    <row r="29" spans="1:6" ht="15.75" customHeight="1">
      <c r="A29" s="12"/>
      <c r="B29" s="7" t="s">
        <v>23</v>
      </c>
      <c r="C29" s="26" t="s">
        <v>24</v>
      </c>
      <c r="D29" s="26"/>
      <c r="E29" s="17"/>
      <c r="F29" s="17">
        <v>0</v>
      </c>
    </row>
    <row r="30" spans="1:6" ht="19.5" customHeight="1">
      <c r="A30" s="12"/>
      <c r="B30" s="7" t="s">
        <v>25</v>
      </c>
      <c r="C30" s="26" t="s">
        <v>26</v>
      </c>
      <c r="D30" s="26"/>
      <c r="E30" s="17">
        <v>60293.1</v>
      </c>
      <c r="F30" s="17">
        <v>6057.4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7"/>
      <c r="D32" s="27"/>
      <c r="E32" s="18">
        <f>SUM(E13+E30)</f>
        <v>103350.5</v>
      </c>
      <c r="F32" s="18">
        <f>F13+F30</f>
        <v>19059.5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38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mergeCells count="25">
    <mergeCell ref="C15:D15"/>
    <mergeCell ref="A11:F11"/>
    <mergeCell ref="C29:D29"/>
    <mergeCell ref="C30:D30"/>
    <mergeCell ref="C20:D20"/>
    <mergeCell ref="C22:D22"/>
    <mergeCell ref="C21:D21"/>
    <mergeCell ref="C23:D23"/>
    <mergeCell ref="C24:D24"/>
    <mergeCell ref="C27:D27"/>
    <mergeCell ref="C26:D26"/>
    <mergeCell ref="C28:D28"/>
    <mergeCell ref="C32:D32"/>
    <mergeCell ref="C12:D12"/>
    <mergeCell ref="C16:D16"/>
    <mergeCell ref="C17:D17"/>
    <mergeCell ref="C25:D25"/>
    <mergeCell ref="C19:D19"/>
    <mergeCell ref="C18:D18"/>
    <mergeCell ref="C13:D13"/>
    <mergeCell ref="A7:F7"/>
    <mergeCell ref="C14:D14"/>
    <mergeCell ref="A10:F10"/>
    <mergeCell ref="A9:F9"/>
    <mergeCell ref="A8:F8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2016-04-29T12:13:32Z</cp:lastPrinted>
  <dcterms:created xsi:type="dcterms:W3CDTF">2010-02-11T14:28:40Z</dcterms:created>
  <dcterms:modified xsi:type="dcterms:W3CDTF">2017-04-20T08:18:54Z</dcterms:modified>
  <cp:category/>
  <cp:version/>
  <cp:contentType/>
  <cp:contentStatus/>
</cp:coreProperties>
</file>